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10620"/>
  </bookViews>
  <sheets>
    <sheet name="symmetrisch L-netwerk" sheetId="1" r:id="rId1"/>
  </sheets>
  <calcPr calcId="125725"/>
</workbook>
</file>

<file path=xl/calcChain.xml><?xml version="1.0" encoding="utf-8"?>
<calcChain xmlns="http://schemas.openxmlformats.org/spreadsheetml/2006/main">
  <c r="P24" i="1"/>
  <c r="O24"/>
  <c r="N24"/>
  <c r="Q24" s="1"/>
  <c r="R24" s="1"/>
  <c r="H24"/>
  <c r="J24" s="1"/>
  <c r="L24" s="1"/>
  <c r="F24"/>
  <c r="G24" s="1"/>
  <c r="I24" l="1"/>
  <c r="K24" s="1"/>
  <c r="M24" s="1"/>
</calcChain>
</file>

<file path=xl/sharedStrings.xml><?xml version="1.0" encoding="utf-8"?>
<sst xmlns="http://schemas.openxmlformats.org/spreadsheetml/2006/main" count="34" uniqueCount="29">
  <si>
    <t>f</t>
  </si>
  <si>
    <t>B1</t>
  </si>
  <si>
    <t>X1</t>
  </si>
  <si>
    <t>B2</t>
  </si>
  <si>
    <t>X2</t>
  </si>
  <si>
    <t>C1</t>
  </si>
  <si>
    <t>L1</t>
  </si>
  <si>
    <t>frequency used by the antenna and network</t>
  </si>
  <si>
    <r>
      <t>Z</t>
    </r>
    <r>
      <rPr>
        <vertAlign val="subscript"/>
        <sz val="11"/>
        <color theme="1"/>
        <rFont val="Calibri"/>
        <family val="2"/>
        <scheme val="minor"/>
      </rPr>
      <t>0</t>
    </r>
  </si>
  <si>
    <t>impedance for the connected transmitter or receiver</t>
  </si>
  <si>
    <r>
      <t>X</t>
    </r>
    <r>
      <rPr>
        <vertAlign val="subscript"/>
        <sz val="11"/>
        <color theme="1"/>
        <rFont val="Calibri"/>
        <family val="2"/>
        <scheme val="minor"/>
      </rPr>
      <t>L</t>
    </r>
  </si>
  <si>
    <r>
      <t>R</t>
    </r>
    <r>
      <rPr>
        <vertAlign val="subscript"/>
        <sz val="11"/>
        <color theme="1"/>
        <rFont val="Calibri"/>
        <family val="2"/>
        <scheme val="minor"/>
      </rPr>
      <t>L</t>
    </r>
  </si>
  <si>
    <t>Real part of complex impedance of the symmetric antenna</t>
  </si>
  <si>
    <t>Complex part of complex impedance of the symmetric antenna</t>
  </si>
  <si>
    <t>Dipool met openlijn voeding</t>
  </si>
  <si>
    <t>Als de antenne impedantie groter is dan de aangesloten Zo dan kan een symmetrische tuner volgens het netwerk hieronder worden gebruikt.</t>
  </si>
  <si>
    <t>Hz</t>
  </si>
  <si>
    <t>Ω</t>
  </si>
  <si>
    <t>pF</t>
  </si>
  <si>
    <t>uH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</si>
  <si>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L 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</si>
  <si>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L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</si>
  <si>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o</t>
    </r>
  </si>
  <si>
    <t>Noemer</t>
  </si>
  <si>
    <t>Re(Teller)</t>
  </si>
  <si>
    <t>Im(Teller)</t>
  </si>
  <si>
    <t>Γ</t>
  </si>
  <si>
    <t>VSWR</t>
  </si>
  <si>
    <t>no filter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</si>
</sst>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1" fontId="0" fillId="2" borderId="4" xfId="0" applyNumberFormat="1" applyFill="1" applyBorder="1"/>
    <xf numFmtId="0" fontId="0" fillId="2" borderId="5" xfId="0" applyFill="1" applyBorder="1"/>
    <xf numFmtId="0" fontId="0" fillId="0" borderId="5" xfId="0" applyBorder="1"/>
    <xf numFmtId="11" fontId="0" fillId="0" borderId="5" xfId="0" applyNumberFormat="1" applyBorder="1"/>
    <xf numFmtId="0" fontId="4" fillId="0" borderId="0" xfId="0" applyFont="1"/>
    <xf numFmtId="164" fontId="0" fillId="3" borderId="5" xfId="1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2" fontId="0" fillId="0" borderId="5" xfId="0" applyNumberFormat="1" applyBorder="1"/>
    <xf numFmtId="2" fontId="0" fillId="3" borderId="6" xfId="0" applyNumberFormat="1" applyFill="1" applyBorder="1"/>
    <xf numFmtId="0" fontId="0" fillId="3" borderId="9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19050</xdr:rowOff>
    </xdr:from>
    <xdr:to>
      <xdr:col>10</xdr:col>
      <xdr:colOff>333375</xdr:colOff>
      <xdr:row>14</xdr:row>
      <xdr:rowOff>7382</xdr:rowOff>
    </xdr:to>
    <xdr:grpSp>
      <xdr:nvGrpSpPr>
        <xdr:cNvPr id="2" name="Group 1"/>
        <xdr:cNvGrpSpPr/>
      </xdr:nvGrpSpPr>
      <xdr:grpSpPr>
        <a:xfrm>
          <a:off x="381000" y="819150"/>
          <a:ext cx="5791200" cy="1893332"/>
          <a:chOff x="914400" y="381000"/>
          <a:chExt cx="5791200" cy="1893332"/>
        </a:xfrm>
      </xdr:grpSpPr>
      <xdr:cxnSp macro="">
        <xdr:nvCxnSpPr>
          <xdr:cNvPr id="3" name="Straight Connector 2"/>
          <xdr:cNvCxnSpPr/>
        </xdr:nvCxnSpPr>
        <xdr:spPr>
          <a:xfrm>
            <a:off x="914400" y="838200"/>
            <a:ext cx="2514600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4191000" y="838200"/>
            <a:ext cx="2514600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3429000" y="838200"/>
            <a:ext cx="0" cy="53340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Group 5"/>
          <xdr:cNvGrpSpPr>
            <a:grpSpLocks/>
          </xdr:cNvGrpSpPr>
        </xdr:nvGrpSpPr>
        <xdr:grpSpPr bwMode="auto">
          <a:xfrm>
            <a:off x="3352800" y="1295400"/>
            <a:ext cx="152400" cy="762000"/>
            <a:chOff x="3935" y="1728"/>
            <a:chExt cx="96" cy="480"/>
          </a:xfrm>
        </xdr:grpSpPr>
        <xdr:sp macro="" textlink="">
          <xdr:nvSpPr>
            <xdr:cNvPr id="32" name="Arc 59"/>
            <xdr:cNvSpPr>
              <a:spLocks noChangeAspect="1"/>
            </xdr:cNvSpPr>
          </xdr:nvSpPr>
          <xdr:spPr bwMode="auto">
            <a:xfrm rot="5400000" flipV="1">
              <a:off x="3947" y="1895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3" name="Arc 60"/>
            <xdr:cNvSpPr>
              <a:spLocks noChangeAspect="1"/>
            </xdr:cNvSpPr>
          </xdr:nvSpPr>
          <xdr:spPr bwMode="auto">
            <a:xfrm rot="5400000" flipV="1">
              <a:off x="3947" y="1943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4" name="Arc 61"/>
            <xdr:cNvSpPr>
              <a:spLocks noChangeAspect="1"/>
            </xdr:cNvSpPr>
          </xdr:nvSpPr>
          <xdr:spPr bwMode="auto">
            <a:xfrm rot="5400000" flipV="1">
              <a:off x="3946" y="1991"/>
              <a:ext cx="25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5" name="Arc 62"/>
            <xdr:cNvSpPr>
              <a:spLocks noChangeAspect="1"/>
            </xdr:cNvSpPr>
          </xdr:nvSpPr>
          <xdr:spPr bwMode="auto">
            <a:xfrm rot="5400000" flipV="1">
              <a:off x="3947" y="1847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6" name="Line 63"/>
            <xdr:cNvSpPr>
              <a:spLocks noChangeAspect="1" noChangeShapeType="1"/>
            </xdr:cNvSpPr>
          </xdr:nvSpPr>
          <xdr:spPr bwMode="auto">
            <a:xfrm rot="5400000" flipH="1">
              <a:off x="3941" y="1770"/>
              <a:ext cx="83" cy="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7" name="Line 64"/>
            <xdr:cNvSpPr>
              <a:spLocks noChangeAspect="1" noChangeShapeType="1"/>
            </xdr:cNvSpPr>
          </xdr:nvSpPr>
          <xdr:spPr bwMode="auto">
            <a:xfrm rot="5400000" flipH="1">
              <a:off x="3940" y="2166"/>
              <a:ext cx="85" cy="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8" name="Arc 65"/>
            <xdr:cNvSpPr>
              <a:spLocks noChangeAspect="1"/>
            </xdr:cNvSpPr>
          </xdr:nvSpPr>
          <xdr:spPr bwMode="auto">
            <a:xfrm rot="5400000">
              <a:off x="3970" y="1870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9" name="Arc 66"/>
            <xdr:cNvSpPr>
              <a:spLocks noChangeAspect="1"/>
            </xdr:cNvSpPr>
          </xdr:nvSpPr>
          <xdr:spPr bwMode="auto">
            <a:xfrm rot="5400000">
              <a:off x="3970" y="1918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40" name="Arc 67"/>
            <xdr:cNvSpPr>
              <a:spLocks noChangeAspect="1"/>
            </xdr:cNvSpPr>
          </xdr:nvSpPr>
          <xdr:spPr bwMode="auto">
            <a:xfrm rot="5400000" flipV="1">
              <a:off x="3947" y="2039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41" name="Arc 68"/>
            <xdr:cNvSpPr>
              <a:spLocks noChangeAspect="1"/>
            </xdr:cNvSpPr>
          </xdr:nvSpPr>
          <xdr:spPr bwMode="auto">
            <a:xfrm rot="5400000">
              <a:off x="3970" y="1966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42" name="Arc 69"/>
            <xdr:cNvSpPr>
              <a:spLocks noChangeAspect="1"/>
            </xdr:cNvSpPr>
          </xdr:nvSpPr>
          <xdr:spPr bwMode="auto">
            <a:xfrm rot="5400000">
              <a:off x="3970" y="2014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43" name="Arc 70"/>
            <xdr:cNvSpPr>
              <a:spLocks noChangeAspect="1"/>
            </xdr:cNvSpPr>
          </xdr:nvSpPr>
          <xdr:spPr bwMode="auto">
            <a:xfrm rot="5400000">
              <a:off x="3969" y="1823"/>
              <a:ext cx="73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44" name="Arc 71"/>
            <xdr:cNvSpPr>
              <a:spLocks noChangeAspect="1"/>
            </xdr:cNvSpPr>
          </xdr:nvSpPr>
          <xdr:spPr bwMode="auto">
            <a:xfrm rot="5400000">
              <a:off x="3969" y="2063"/>
              <a:ext cx="73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</xdr:grpSp>
      <xdr:cxnSp macro="">
        <xdr:nvCxnSpPr>
          <xdr:cNvPr id="7" name="Straight Connector 6"/>
          <xdr:cNvCxnSpPr/>
        </xdr:nvCxnSpPr>
        <xdr:spPr>
          <a:xfrm>
            <a:off x="4191000" y="838200"/>
            <a:ext cx="0" cy="53340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" name="Group 7"/>
          <xdr:cNvGrpSpPr>
            <a:grpSpLocks/>
          </xdr:cNvGrpSpPr>
        </xdr:nvGrpSpPr>
        <xdr:grpSpPr bwMode="auto">
          <a:xfrm>
            <a:off x="4114800" y="1295400"/>
            <a:ext cx="152400" cy="762000"/>
            <a:chOff x="3935" y="1728"/>
            <a:chExt cx="96" cy="480"/>
          </a:xfrm>
        </xdr:grpSpPr>
        <xdr:sp macro="" textlink="">
          <xdr:nvSpPr>
            <xdr:cNvPr id="19" name="Arc 59"/>
            <xdr:cNvSpPr>
              <a:spLocks noChangeAspect="1"/>
            </xdr:cNvSpPr>
          </xdr:nvSpPr>
          <xdr:spPr bwMode="auto">
            <a:xfrm rot="5400000" flipV="1">
              <a:off x="3947" y="1895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0" name="Arc 60"/>
            <xdr:cNvSpPr>
              <a:spLocks noChangeAspect="1"/>
            </xdr:cNvSpPr>
          </xdr:nvSpPr>
          <xdr:spPr bwMode="auto">
            <a:xfrm rot="5400000" flipV="1">
              <a:off x="3947" y="1943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1" name="Arc 61"/>
            <xdr:cNvSpPr>
              <a:spLocks noChangeAspect="1"/>
            </xdr:cNvSpPr>
          </xdr:nvSpPr>
          <xdr:spPr bwMode="auto">
            <a:xfrm rot="5400000" flipV="1">
              <a:off x="3946" y="1991"/>
              <a:ext cx="25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2" name="Arc 62"/>
            <xdr:cNvSpPr>
              <a:spLocks noChangeAspect="1"/>
            </xdr:cNvSpPr>
          </xdr:nvSpPr>
          <xdr:spPr bwMode="auto">
            <a:xfrm rot="5400000" flipV="1">
              <a:off x="3947" y="1847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3" name="Line 63"/>
            <xdr:cNvSpPr>
              <a:spLocks noChangeAspect="1" noChangeShapeType="1"/>
            </xdr:cNvSpPr>
          </xdr:nvSpPr>
          <xdr:spPr bwMode="auto">
            <a:xfrm rot="5400000" flipH="1">
              <a:off x="3941" y="1770"/>
              <a:ext cx="83" cy="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4" name="Line 64"/>
            <xdr:cNvSpPr>
              <a:spLocks noChangeAspect="1" noChangeShapeType="1"/>
            </xdr:cNvSpPr>
          </xdr:nvSpPr>
          <xdr:spPr bwMode="auto">
            <a:xfrm rot="5400000" flipH="1">
              <a:off x="3940" y="2166"/>
              <a:ext cx="85" cy="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5" name="Arc 65"/>
            <xdr:cNvSpPr>
              <a:spLocks noChangeAspect="1"/>
            </xdr:cNvSpPr>
          </xdr:nvSpPr>
          <xdr:spPr bwMode="auto">
            <a:xfrm rot="5400000">
              <a:off x="3970" y="1870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6" name="Arc 66"/>
            <xdr:cNvSpPr>
              <a:spLocks noChangeAspect="1"/>
            </xdr:cNvSpPr>
          </xdr:nvSpPr>
          <xdr:spPr bwMode="auto">
            <a:xfrm rot="5400000">
              <a:off x="3970" y="1918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7" name="Arc 67"/>
            <xdr:cNvSpPr>
              <a:spLocks noChangeAspect="1"/>
            </xdr:cNvSpPr>
          </xdr:nvSpPr>
          <xdr:spPr bwMode="auto">
            <a:xfrm rot="5400000" flipV="1">
              <a:off x="3947" y="2039"/>
              <a:ext cx="24" cy="48"/>
            </a:xfrm>
            <a:custGeom>
              <a:avLst/>
              <a:gdLst>
                <a:gd name="T0" fmla="*/ 0 w 43180"/>
                <a:gd name="T1" fmla="*/ 0 h 21600"/>
                <a:gd name="T2" fmla="*/ 0 w 43180"/>
                <a:gd name="T3" fmla="*/ 0 h 21600"/>
                <a:gd name="T4" fmla="*/ 0 w 43180"/>
                <a:gd name="T5" fmla="*/ 0 h 21600"/>
                <a:gd name="T6" fmla="*/ 0 60000 65536"/>
                <a:gd name="T7" fmla="*/ 0 60000 65536"/>
                <a:gd name="T8" fmla="*/ 0 60000 65536"/>
                <a:gd name="T9" fmla="*/ 0 w 43180"/>
                <a:gd name="T10" fmla="*/ 0 h 21600"/>
                <a:gd name="T11" fmla="*/ 43180 w 4318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180" h="21600" fill="none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</a:path>
                <a:path w="43180" h="21600" stroke="0" extrusionOk="0">
                  <a:moveTo>
                    <a:pt x="0" y="20662"/>
                  </a:moveTo>
                  <a:cubicBezTo>
                    <a:pt x="502" y="9108"/>
                    <a:pt x="10015" y="-1"/>
                    <a:pt x="21580" y="0"/>
                  </a:cubicBezTo>
                  <a:cubicBezTo>
                    <a:pt x="33509" y="0"/>
                    <a:pt x="43180" y="9670"/>
                    <a:pt x="43180" y="21600"/>
                  </a:cubicBezTo>
                  <a:lnTo>
                    <a:pt x="21580" y="21600"/>
                  </a:lnTo>
                  <a:lnTo>
                    <a:pt x="0" y="20662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8" name="Arc 68"/>
            <xdr:cNvSpPr>
              <a:spLocks noChangeAspect="1"/>
            </xdr:cNvSpPr>
          </xdr:nvSpPr>
          <xdr:spPr bwMode="auto">
            <a:xfrm rot="5400000">
              <a:off x="3970" y="1966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29" name="Arc 69"/>
            <xdr:cNvSpPr>
              <a:spLocks noChangeAspect="1"/>
            </xdr:cNvSpPr>
          </xdr:nvSpPr>
          <xdr:spPr bwMode="auto">
            <a:xfrm rot="5400000">
              <a:off x="3970" y="2014"/>
              <a:ext cx="72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0" name="Arc 70"/>
            <xdr:cNvSpPr>
              <a:spLocks noChangeAspect="1"/>
            </xdr:cNvSpPr>
          </xdr:nvSpPr>
          <xdr:spPr bwMode="auto">
            <a:xfrm rot="5400000">
              <a:off x="3969" y="1823"/>
              <a:ext cx="73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31" name="Arc 71"/>
            <xdr:cNvSpPr>
              <a:spLocks noChangeAspect="1"/>
            </xdr:cNvSpPr>
          </xdr:nvSpPr>
          <xdr:spPr bwMode="auto">
            <a:xfrm rot="5400000">
              <a:off x="3969" y="2063"/>
              <a:ext cx="73" cy="50"/>
            </a:xfrm>
            <a:custGeom>
              <a:avLst/>
              <a:gdLst>
                <a:gd name="T0" fmla="*/ 0 w 43200"/>
                <a:gd name="T1" fmla="*/ 0 h 22481"/>
                <a:gd name="T2" fmla="*/ 0 w 43200"/>
                <a:gd name="T3" fmla="*/ 0 h 22481"/>
                <a:gd name="T4" fmla="*/ 0 w 43200"/>
                <a:gd name="T5" fmla="*/ 0 h 22481"/>
                <a:gd name="T6" fmla="*/ 0 60000 65536"/>
                <a:gd name="T7" fmla="*/ 0 60000 65536"/>
                <a:gd name="T8" fmla="*/ 0 60000 65536"/>
                <a:gd name="T9" fmla="*/ 0 w 43200"/>
                <a:gd name="T10" fmla="*/ 0 h 22481"/>
                <a:gd name="T11" fmla="*/ 43200 w 43200"/>
                <a:gd name="T12" fmla="*/ 22481 h 2248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200" h="22481" fill="none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</a:path>
                <a:path w="43200" h="22481" stroke="0" extrusionOk="0">
                  <a:moveTo>
                    <a:pt x="17" y="22481"/>
                  </a:moveTo>
                  <a:cubicBezTo>
                    <a:pt x="5" y="22187"/>
                    <a:pt x="0" y="21893"/>
                    <a:pt x="0" y="21600"/>
                  </a:cubicBezTo>
                  <a:cubicBezTo>
                    <a:pt x="0" y="9670"/>
                    <a:pt x="9670" y="0"/>
                    <a:pt x="21600" y="0"/>
                  </a:cubicBezTo>
                  <a:cubicBezTo>
                    <a:pt x="33529" y="-1"/>
                    <a:pt x="43199" y="9670"/>
                    <a:pt x="43200" y="21599"/>
                  </a:cubicBezTo>
                  <a:lnTo>
                    <a:pt x="21600" y="21600"/>
                  </a:lnTo>
                  <a:lnTo>
                    <a:pt x="17" y="22481"/>
                  </a:lnTo>
                  <a:close/>
                </a:path>
              </a:pathLst>
            </a:cu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 wrap="none" anchor="ctr"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</xdr:grpSp>
      <xdr:grpSp>
        <xdr:nvGrpSpPr>
          <xdr:cNvPr id="9" name="Group 8"/>
          <xdr:cNvGrpSpPr>
            <a:grpSpLocks/>
          </xdr:cNvGrpSpPr>
        </xdr:nvGrpSpPr>
        <xdr:grpSpPr bwMode="auto">
          <a:xfrm rot="5400000">
            <a:off x="3657600" y="685800"/>
            <a:ext cx="304800" cy="762000"/>
            <a:chOff x="3216" y="1728"/>
            <a:chExt cx="192" cy="480"/>
          </a:xfrm>
        </xdr:grpSpPr>
        <xdr:sp macro="" textlink="">
          <xdr:nvSpPr>
            <xdr:cNvPr id="15" name="Line 8"/>
            <xdr:cNvSpPr>
              <a:spLocks noChangeAspect="1" noChangeShapeType="1"/>
            </xdr:cNvSpPr>
          </xdr:nvSpPr>
          <xdr:spPr bwMode="auto">
            <a:xfrm>
              <a:off x="3312" y="1728"/>
              <a:ext cx="0" cy="216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16" name="Line 9"/>
            <xdr:cNvSpPr>
              <a:spLocks noChangeAspect="1" noChangeShapeType="1"/>
            </xdr:cNvSpPr>
          </xdr:nvSpPr>
          <xdr:spPr bwMode="auto">
            <a:xfrm>
              <a:off x="3312" y="1992"/>
              <a:ext cx="0" cy="216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17" name="Line 10"/>
            <xdr:cNvSpPr>
              <a:spLocks noChangeAspect="1" noChangeShapeType="1"/>
            </xdr:cNvSpPr>
          </xdr:nvSpPr>
          <xdr:spPr bwMode="auto">
            <a:xfrm>
              <a:off x="3216" y="1944"/>
              <a:ext cx="192" cy="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  <xdr:sp macro="" textlink="">
          <xdr:nvSpPr>
            <xdr:cNvPr id="18" name="Line 11"/>
            <xdr:cNvSpPr>
              <a:spLocks noChangeAspect="1" noChangeShapeType="1"/>
            </xdr:cNvSpPr>
          </xdr:nvSpPr>
          <xdr:spPr bwMode="auto">
            <a:xfrm>
              <a:off x="3216" y="1992"/>
              <a:ext cx="192" cy="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round/>
              <a:headEnd/>
              <a:tailEnd/>
            </a:ln>
          </xdr:spPr>
          <xdr:txBody>
            <a:bodyPr/>
            <a:lstStyle>
              <a:defPPr>
                <a:defRPr lang="nl-N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nl-NL"/>
            </a:p>
          </xdr:txBody>
        </xdr:sp>
      </xdr:grpSp>
      <xdr:sp macro="" textlink="">
        <xdr:nvSpPr>
          <xdr:cNvPr id="10" name="TextBox 44"/>
          <xdr:cNvSpPr txBox="1"/>
        </xdr:nvSpPr>
        <xdr:spPr>
          <a:xfrm>
            <a:off x="2514600" y="381000"/>
            <a:ext cx="26670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i="1" dirty="0" err="1" smtClean="0"/>
              <a:t>Dipool</a:t>
            </a:r>
            <a:r>
              <a:rPr lang="en-US" i="1" dirty="0" smtClean="0"/>
              <a:t> met </a:t>
            </a:r>
            <a:r>
              <a:rPr lang="en-US" i="1" dirty="0" err="1" smtClean="0"/>
              <a:t>impedantie</a:t>
            </a:r>
            <a:r>
              <a:rPr lang="en-US" i="1" dirty="0" smtClean="0"/>
              <a:t> Z</a:t>
            </a:r>
            <a:r>
              <a:rPr lang="en-US" i="1" baseline="-25000" dirty="0" smtClean="0"/>
              <a:t>L</a:t>
            </a:r>
            <a:endParaRPr lang="nl-NL" i="1" baseline="-25000" dirty="0"/>
          </a:p>
        </xdr:txBody>
      </xdr:sp>
      <xdr:sp macro="" textlink="">
        <xdr:nvSpPr>
          <xdr:cNvPr id="11" name="TextBox 45"/>
          <xdr:cNvSpPr txBox="1"/>
        </xdr:nvSpPr>
        <xdr:spPr>
          <a:xfrm>
            <a:off x="3733800" y="1143000"/>
            <a:ext cx="304800" cy="38100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dirty="0" smtClean="0"/>
              <a:t>C</a:t>
            </a:r>
            <a:endParaRPr lang="nl-NL" dirty="0"/>
          </a:p>
        </xdr:txBody>
      </xdr:sp>
      <xdr:sp macro="" textlink="">
        <xdr:nvSpPr>
          <xdr:cNvPr id="12" name="TextBox 46"/>
          <xdr:cNvSpPr txBox="1"/>
        </xdr:nvSpPr>
        <xdr:spPr>
          <a:xfrm>
            <a:off x="2895600" y="1676400"/>
            <a:ext cx="5334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dirty="0" smtClean="0"/>
              <a:t>L/2</a:t>
            </a:r>
            <a:endParaRPr lang="nl-NL" dirty="0"/>
          </a:p>
        </xdr:txBody>
      </xdr:sp>
      <xdr:sp macro="" textlink="">
        <xdr:nvSpPr>
          <xdr:cNvPr id="13" name="TextBox 47"/>
          <xdr:cNvSpPr txBox="1"/>
        </xdr:nvSpPr>
        <xdr:spPr>
          <a:xfrm>
            <a:off x="4267200" y="1676400"/>
            <a:ext cx="5334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dirty="0" smtClean="0"/>
              <a:t>L/2</a:t>
            </a:r>
            <a:endParaRPr lang="nl-NL" dirty="0"/>
          </a:p>
        </xdr:txBody>
      </xdr:sp>
      <xdr:sp macro="" textlink="">
        <xdr:nvSpPr>
          <xdr:cNvPr id="14" name="TextBox 48"/>
          <xdr:cNvSpPr txBox="1"/>
        </xdr:nvSpPr>
        <xdr:spPr>
          <a:xfrm>
            <a:off x="3657600" y="1905000"/>
            <a:ext cx="457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dirty="0" err="1" smtClean="0"/>
              <a:t>Z</a:t>
            </a:r>
            <a:r>
              <a:rPr lang="en-US" baseline="-25000" dirty="0" err="1" smtClean="0"/>
              <a:t>o</a:t>
            </a:r>
            <a:endParaRPr lang="nl-NL" baseline="-25000" dirty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showGridLines="0" tabSelected="1" workbookViewId="0">
      <selection activeCell="G32" sqref="G32"/>
    </sheetView>
  </sheetViews>
  <sheetFormatPr defaultRowHeight="15"/>
  <cols>
    <col min="1" max="1" width="2.42578125" customWidth="1"/>
    <col min="10" max="10" width="12" bestFit="1" customWidth="1"/>
    <col min="11" max="11" width="9.28515625" bestFit="1" customWidth="1"/>
    <col min="12" max="12" width="9.28515625" customWidth="1"/>
    <col min="14" max="14" width="10" customWidth="1"/>
    <col min="15" max="15" width="9.7109375" customWidth="1"/>
    <col min="17" max="17" width="9.28515625" customWidth="1"/>
    <col min="18" max="18" width="9.5703125" customWidth="1"/>
    <col min="20" max="20" width="10" bestFit="1" customWidth="1"/>
  </cols>
  <sheetData>
    <row r="1" spans="2:2" ht="18">
      <c r="B1" s="5" t="s">
        <v>14</v>
      </c>
    </row>
    <row r="3" spans="2:2">
      <c r="B3" t="s">
        <v>15</v>
      </c>
    </row>
    <row r="17" spans="2:18">
      <c r="B17" s="9" t="s">
        <v>0</v>
      </c>
      <c r="C17" t="s">
        <v>7</v>
      </c>
    </row>
    <row r="18" spans="2:18" ht="18">
      <c r="B18" s="9" t="s">
        <v>8</v>
      </c>
      <c r="C18" t="s">
        <v>9</v>
      </c>
    </row>
    <row r="19" spans="2:18" ht="18">
      <c r="B19" s="9" t="s">
        <v>10</v>
      </c>
      <c r="C19" t="s">
        <v>13</v>
      </c>
    </row>
    <row r="20" spans="2:18" ht="18">
      <c r="B20" s="9" t="s">
        <v>11</v>
      </c>
      <c r="C20" t="s">
        <v>12</v>
      </c>
    </row>
    <row r="21" spans="2:18" ht="15.75" thickBot="1"/>
    <row r="22" spans="2:18" ht="18">
      <c r="B22" s="11" t="s">
        <v>0</v>
      </c>
      <c r="C22" s="7" t="s">
        <v>20</v>
      </c>
      <c r="D22" s="7" t="s">
        <v>21</v>
      </c>
      <c r="E22" s="7" t="s">
        <v>22</v>
      </c>
      <c r="F22" s="7" t="s">
        <v>1</v>
      </c>
      <c r="G22" s="7" t="s">
        <v>2</v>
      </c>
      <c r="H22" s="7" t="s">
        <v>3</v>
      </c>
      <c r="I22" s="7" t="s">
        <v>4</v>
      </c>
      <c r="J22" s="7" t="s">
        <v>5</v>
      </c>
      <c r="K22" s="7" t="s">
        <v>6</v>
      </c>
      <c r="L22" s="7" t="s">
        <v>5</v>
      </c>
      <c r="M22" s="7" t="s">
        <v>6</v>
      </c>
      <c r="N22" s="7" t="s">
        <v>24</v>
      </c>
      <c r="O22" s="7" t="s">
        <v>25</v>
      </c>
      <c r="P22" s="7" t="s">
        <v>23</v>
      </c>
      <c r="Q22" s="7" t="s">
        <v>26</v>
      </c>
      <c r="R22" s="8" t="s">
        <v>27</v>
      </c>
    </row>
    <row r="23" spans="2:18">
      <c r="B23" s="12" t="s">
        <v>16</v>
      </c>
      <c r="C23" s="13" t="s">
        <v>17</v>
      </c>
      <c r="D23" s="10" t="s">
        <v>17</v>
      </c>
      <c r="E23" s="10" t="s">
        <v>17</v>
      </c>
      <c r="F23" s="10"/>
      <c r="G23" s="10"/>
      <c r="H23" s="10"/>
      <c r="I23" s="10"/>
      <c r="J23" s="10"/>
      <c r="K23" s="10"/>
      <c r="L23" s="10" t="s">
        <v>18</v>
      </c>
      <c r="M23" s="10" t="s">
        <v>19</v>
      </c>
      <c r="N23" s="14"/>
      <c r="O23" s="14"/>
      <c r="P23" s="14"/>
      <c r="Q23" s="14"/>
      <c r="R23" s="17" t="s">
        <v>28</v>
      </c>
    </row>
    <row r="24" spans="2:18" ht="15.75" thickBot="1">
      <c r="B24" s="1">
        <v>7000000</v>
      </c>
      <c r="C24" s="2">
        <v>100</v>
      </c>
      <c r="D24" s="2">
        <v>70</v>
      </c>
      <c r="E24" s="2">
        <v>50</v>
      </c>
      <c r="F24" s="3">
        <f>(C24-(SQRT(D24/E24)*SQRT(D24*D24+C24*C24-E24*D24)))/(D24*D24+C24*C24)</f>
        <v>-1.7673082938812106E-3</v>
      </c>
      <c r="G24" s="3">
        <f>(F24*E24*D24-C24)/(1-F24*C24)</f>
        <v>-90.237781127735758</v>
      </c>
      <c r="H24" s="3">
        <f>(C24+(SQRT(D24/E24)*SQRT(D24*D24+C24*C24-E24*D24)))/(D24*D24+C24*C24)</f>
        <v>1.519012708582752E-2</v>
      </c>
      <c r="I24" s="3">
        <f>(H24*E24*D24-C24)/(1-H24*C24)</f>
        <v>90.237781127735744</v>
      </c>
      <c r="J24" s="4">
        <f>H24/(2*PI()*B24)</f>
        <v>3.4536911598621958E-10</v>
      </c>
      <c r="K24" s="4">
        <f>I24/(2*PI()*B24)</f>
        <v>2.0516841314462414E-6</v>
      </c>
      <c r="L24" s="6">
        <f>J24*1000000000000</f>
        <v>345.36911598621958</v>
      </c>
      <c r="M24" s="6">
        <f>K24*1000000</f>
        <v>2.0516841314462413</v>
      </c>
      <c r="N24" s="3">
        <f>D24*D24+C24*C24-E24*E24</f>
        <v>12400</v>
      </c>
      <c r="O24" s="3">
        <f>2*C24*E24</f>
        <v>10000</v>
      </c>
      <c r="P24" s="3">
        <f>POWER(D24+E24,2)+POWER(C24,2)</f>
        <v>24400</v>
      </c>
      <c r="Q24" s="15">
        <f>SQRT(POWER(N24/P24,2)+POWER(O24/P24,2))</f>
        <v>0.65286254923737308</v>
      </c>
      <c r="R24" s="16">
        <f>(1+Q24)/(1-Q24)</f>
        <v>4.7614066001988444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symmetrisch L-netwerk</vt:lpstr>
    </vt:vector>
  </TitlesOfParts>
  <Company>CenterBeam,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BSchuurhuis</dc:creator>
  <cp:lastModifiedBy>BSchuurhuis</cp:lastModifiedBy>
  <dcterms:created xsi:type="dcterms:W3CDTF">2015-11-27T20:46:32Z</dcterms:created>
  <dcterms:modified xsi:type="dcterms:W3CDTF">2015-12-31T10:46:23Z</dcterms:modified>
</cp:coreProperties>
</file>